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67"/>
  </bookViews>
  <sheets>
    <sheet name="Sheet1" sheetId="1" r:id="rId1"/>
    <sheet name="Sheet2" sheetId="2" r:id="rId2"/>
    <sheet name="Sheet3" sheetId="3" r:id="rId3"/>
  </sheets>
  <definedNames>
    <definedName name="_xlnm._FilterDatabase" localSheetId="0" hidden="1">Sheet1!$D:$D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<sst xmlns="http://schemas.openxmlformats.org/spreadsheetml/2006/main" count="103" uniqueCount="54">
  <si>
    <t>2024年第四季度巩义市政府采购项目检查工作问题统计表</t>
  </si>
  <si>
    <t>序号</t>
  </si>
  <si>
    <t>采购人</t>
  </si>
  <si>
    <t>项目名称</t>
  </si>
  <si>
    <t>代理机构</t>
  </si>
  <si>
    <t>采购编号</t>
  </si>
  <si>
    <t>是否存在妨碍公平竞争条款</t>
  </si>
  <si>
    <t>是否按照部门采购内控制度执行</t>
  </si>
  <si>
    <t>是否设置（“三库”（备选库、名录库、资格库）</t>
  </si>
  <si>
    <t>采购信息管理方面</t>
  </si>
  <si>
    <t>采购需求管理方面</t>
  </si>
  <si>
    <t>巩义市公路事业发展中心</t>
  </si>
  <si>
    <t>巩义市公路事业发展中心2024年农村公路技术状况评定服务项目</t>
  </si>
  <si>
    <t>河南邦兴工程服务有限公司</t>
  </si>
  <si>
    <t>巩财谈判采购-2024-25</t>
  </si>
  <si>
    <t>否</t>
  </si>
  <si>
    <t>是</t>
  </si>
  <si>
    <t>采购文件目录中没有合同融资</t>
  </si>
  <si>
    <t>√</t>
  </si>
  <si>
    <t>巩义市文物局</t>
  </si>
  <si>
    <t>河南巩义张祜庄园一号院、二号院修缮工程</t>
  </si>
  <si>
    <t>河南万禾旭企业管理有限公司</t>
  </si>
  <si>
    <t>巩财谈判采购-2024-20</t>
  </si>
  <si>
    <t>巩义市教育局</t>
  </si>
  <si>
    <t>巩义市教育局薄弱高中办学条件改善设备购置项目</t>
  </si>
  <si>
    <t>河南芮豪工程管理有限公司</t>
  </si>
  <si>
    <t>巩财公开采购-2024-48</t>
  </si>
  <si>
    <t>1.招标公告中未公告代理费用收取方式及标准，不符合河南省财政厅关于印发《河南省政府采购代理机构管理实施办法》的通知”--第十九条第三款要求；
2.中标公告中不得要求中标单位领取中标通知书前缴纳招标代理服务费。
3.采购文件目录中没有合同融资</t>
  </si>
  <si>
    <t>巩义市市场监督管理局</t>
  </si>
  <si>
    <t>巩义市市场监督管理局2024年农产品检测项目</t>
  </si>
  <si>
    <t>河南顺驰建设工程管理有限公司</t>
  </si>
  <si>
    <t>巩财谈判采购-2024-18</t>
  </si>
  <si>
    <t>巩义市监察委员会</t>
  </si>
  <si>
    <t>巩义市监察委员会巩义市纪委监委办公楼消防升级改造项目</t>
  </si>
  <si>
    <t>中晟基业项目管理有限公司</t>
  </si>
  <si>
    <t>巩财谈判采购-2024-31</t>
  </si>
  <si>
    <t>巩义市公路事业发展中心巩义市2024年普通国（省）道穿村过镇平交路口治理项目</t>
  </si>
  <si>
    <t>河南众海工程管理有限公司</t>
  </si>
  <si>
    <t>巩财谈判采购-2024-39</t>
  </si>
  <si>
    <t>巩义市2024年普通公路标牌更换项目</t>
  </si>
  <si>
    <t>河南省英凯项目管理有限公司</t>
  </si>
  <si>
    <t>巩财谈判采购-2024-44</t>
  </si>
  <si>
    <t>巩义市文物局巩义市第四次全国文物普查技术服务项目</t>
  </si>
  <si>
    <t>巩财磋商采购-2024-93</t>
  </si>
  <si>
    <t>巩义市涉村镇人民政府</t>
  </si>
  <si>
    <t>巩义市涉村镇政府2024年巩义市涉村镇洪河村村组道路建设项目</t>
  </si>
  <si>
    <t>河南正信工程咨询有限公司</t>
  </si>
  <si>
    <t>巩财谈判采购-2024-33</t>
  </si>
  <si>
    <t>巩义市水利局</t>
  </si>
  <si>
    <t>巩义市2024年地方水库移民扶持基金项目</t>
  </si>
  <si>
    <t>河南申鑫采购招标事务所有限公司</t>
  </si>
  <si>
    <t>巩财谈判采购-2024-42</t>
  </si>
  <si>
    <t>大</t>
  </si>
  <si>
    <t>合同总额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</si>
</sst>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2"/>
      <name val="宋体"/>
      <charset val="134"/>
    </font>
    <font>
      <b/>
      <sz val="28"/>
      <name val="宋体"/>
      <charset val="134"/>
    </font>
    <font>
      <sz val="12"/>
      <color rgb="FF000000"/>
      <name val="宋体"/>
      <charset val="134"/>
    </font>
    <font>
      <sz val="11"/>
      <color rgb="FF000000"/>
      <name val="SimSun"/>
      <charset val="134"/>
    </font>
    <font>
      <sz val="12"/>
      <color rgb="FF000000"/>
      <name val="SimSun"/>
      <charset val="134"/>
    </font>
    <font>
      <sz val="11"/>
      <color rgb="FF000000"/>
      <name val="宋体"/>
      <charset val="134"/>
    </font>
    <font>
      <sz val="11"/>
      <color rgb="FF000000"/>
      <name val="宋体"/>
      <charset val="134"/>
      <scheme val="minor"/>
    </font>
    <font>
      <b/>
      <sz val="22"/>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0" fillId="0" borderId="2" xfId="0"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9999"/>
      <color rgb="00969696"/>
      <color rgb="00444444"/>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pane xSplit="3" ySplit="3" topLeftCell="D4" activePane="bottomRight" state="frozen"/>
      <selection/>
      <selection pane="topRight"/>
      <selection pane="bottomLeft"/>
      <selection pane="bottomRight" activeCell="D2" sqref="D2:D3"/>
    </sheetView>
  </sheetViews>
  <sheetFormatPr defaultColWidth="9" defaultRowHeight="14.25"/>
  <cols>
    <col min="1" max="1" width="4.425" style="3" customWidth="1"/>
    <col min="2" max="2" width="18" style="4" customWidth="1"/>
    <col min="3" max="3" width="26.375" style="5" customWidth="1"/>
    <col min="4" max="4" width="17" style="2" customWidth="1"/>
    <col min="5" max="5" width="16" style="5" customWidth="1"/>
    <col min="6" max="6" width="12.625" style="6" customWidth="1"/>
    <col min="7" max="7" width="13" style="6" customWidth="1"/>
    <col min="8" max="8" width="14.875" style="6" customWidth="1"/>
    <col min="9" max="9" width="27.5" style="6" customWidth="1"/>
    <col min="10" max="10" width="27.75" style="7" customWidth="1"/>
    <col min="11" max="11" width="21" customWidth="1"/>
  </cols>
  <sheetData>
    <row r="1" s="1" customFormat="1" ht="59" customHeight="1" spans="1:10">
      <c r="A1" s="8" t="s">
        <v>0</v>
      </c>
      <c r="B1" s="9"/>
      <c r="C1" s="9"/>
      <c r="D1" s="9"/>
      <c r="E1" s="9"/>
      <c r="F1" s="9"/>
      <c r="G1" s="9"/>
      <c r="H1" s="9"/>
      <c r="I1" s="9"/>
      <c r="J1" s="9"/>
    </row>
    <row r="2" s="1" customFormat="1" ht="27" customHeight="1" spans="1:10">
      <c r="A2" s="10" t="s">
        <v>1</v>
      </c>
      <c r="B2" s="10" t="s">
        <v>2</v>
      </c>
      <c r="C2" s="11" t="s">
        <v>3</v>
      </c>
      <c r="D2" s="12" t="s">
        <v>4</v>
      </c>
      <c r="E2" s="11" t="s">
        <v>5</v>
      </c>
      <c r="F2" s="11" t="s">
        <v>6</v>
      </c>
      <c r="G2" s="11" t="s">
        <v>7</v>
      </c>
      <c r="H2" s="11" t="s">
        <v>8</v>
      </c>
      <c r="I2" s="11" t="s">
        <v>9</v>
      </c>
      <c r="J2" s="23" t="s">
        <v>10</v>
      </c>
    </row>
    <row r="3" s="1" customFormat="1" ht="30" customHeight="1" spans="1:10">
      <c r="A3" s="10"/>
      <c r="B3" s="10"/>
      <c r="C3" s="11"/>
      <c r="D3" s="12"/>
      <c r="E3" s="11"/>
      <c r="F3" s="11"/>
      <c r="G3" s="11"/>
      <c r="H3" s="11"/>
      <c r="I3" s="11"/>
      <c r="J3" s="23"/>
    </row>
    <row r="4" s="2" customFormat="1" ht="65" customHeight="1" spans="1:10">
      <c r="A4" s="13">
        <v>1</v>
      </c>
      <c r="B4" s="14" t="s">
        <v>11</v>
      </c>
      <c r="C4" s="15" t="s">
        <v>12</v>
      </c>
      <c r="D4" s="15" t="s">
        <v>13</v>
      </c>
      <c r="E4" s="15" t="s">
        <v>14</v>
      </c>
      <c r="F4" s="13" t="s">
        <v>15</v>
      </c>
      <c r="G4" s="13" t="s">
        <v>16</v>
      </c>
      <c r="H4" s="13" t="s">
        <v>15</v>
      </c>
      <c r="I4" s="15" t="s">
        <v>17</v>
      </c>
      <c r="J4" s="24" t="s">
        <v>18</v>
      </c>
    </row>
    <row r="5" s="2" customFormat="1" ht="53" customHeight="1" spans="1:10">
      <c r="A5" s="16">
        <v>2</v>
      </c>
      <c r="B5" s="17" t="s">
        <v>19</v>
      </c>
      <c r="C5" s="18" t="s">
        <v>20</v>
      </c>
      <c r="D5" s="18" t="s">
        <v>21</v>
      </c>
      <c r="E5" s="18" t="s">
        <v>22</v>
      </c>
      <c r="F5" s="16" t="s">
        <v>15</v>
      </c>
      <c r="G5" s="16" t="s">
        <v>15</v>
      </c>
      <c r="H5" s="16" t="s">
        <v>15</v>
      </c>
      <c r="I5" s="25" t="s">
        <v>18</v>
      </c>
      <c r="J5" s="25" t="s">
        <v>18</v>
      </c>
    </row>
    <row r="6" ht="150" customHeight="1" spans="1:11">
      <c r="A6" s="16">
        <v>3</v>
      </c>
      <c r="B6" s="19" t="s">
        <v>23</v>
      </c>
      <c r="C6" s="20" t="s">
        <v>24</v>
      </c>
      <c r="D6" s="20" t="s">
        <v>25</v>
      </c>
      <c r="E6" s="18" t="s">
        <v>26</v>
      </c>
      <c r="F6" s="16" t="s">
        <v>15</v>
      </c>
      <c r="G6" s="16" t="s">
        <v>16</v>
      </c>
      <c r="H6" s="16" t="s">
        <v>15</v>
      </c>
      <c r="I6" s="26" t="s">
        <v>27</v>
      </c>
      <c r="J6" s="25" t="s">
        <v>18</v>
      </c>
      <c r="K6" s="27"/>
    </row>
    <row r="7" ht="35" customHeight="1" spans="1:10">
      <c r="A7" s="16">
        <v>4</v>
      </c>
      <c r="B7" s="17" t="s">
        <v>28</v>
      </c>
      <c r="C7" s="20" t="s">
        <v>29</v>
      </c>
      <c r="D7" s="18" t="s">
        <v>30</v>
      </c>
      <c r="E7" s="18" t="s">
        <v>31</v>
      </c>
      <c r="F7" s="16" t="s">
        <v>15</v>
      </c>
      <c r="G7" s="16" t="s">
        <v>16</v>
      </c>
      <c r="H7" s="16" t="s">
        <v>15</v>
      </c>
      <c r="I7" s="25" t="s">
        <v>18</v>
      </c>
      <c r="J7" s="25" t="s">
        <v>18</v>
      </c>
    </row>
    <row r="8" ht="27" spans="1:10">
      <c r="A8" s="16">
        <v>5</v>
      </c>
      <c r="B8" s="19" t="s">
        <v>32</v>
      </c>
      <c r="C8" s="18" t="s">
        <v>33</v>
      </c>
      <c r="D8" s="18" t="s">
        <v>34</v>
      </c>
      <c r="E8" s="18" t="s">
        <v>35</v>
      </c>
      <c r="F8" s="16" t="s">
        <v>15</v>
      </c>
      <c r="G8" s="16" t="s">
        <v>16</v>
      </c>
      <c r="H8" s="16" t="s">
        <v>15</v>
      </c>
      <c r="I8" s="25" t="s">
        <v>18</v>
      </c>
      <c r="J8" s="25" t="s">
        <v>18</v>
      </c>
    </row>
    <row r="9" ht="46" customHeight="1" spans="1:10">
      <c r="A9" s="16">
        <v>6</v>
      </c>
      <c r="B9" s="17" t="s">
        <v>11</v>
      </c>
      <c r="C9" s="18" t="s">
        <v>36</v>
      </c>
      <c r="D9" s="21" t="s">
        <v>37</v>
      </c>
      <c r="E9" s="18" t="s">
        <v>38</v>
      </c>
      <c r="F9" s="16" t="s">
        <v>15</v>
      </c>
      <c r="G9" s="16" t="s">
        <v>16</v>
      </c>
      <c r="H9" s="16" t="s">
        <v>15</v>
      </c>
      <c r="I9" s="25" t="s">
        <v>18</v>
      </c>
      <c r="J9" s="25" t="s">
        <v>18</v>
      </c>
    </row>
    <row r="10" ht="37" customHeight="1" spans="1:10">
      <c r="A10" s="16">
        <v>7</v>
      </c>
      <c r="B10" s="17" t="s">
        <v>11</v>
      </c>
      <c r="C10" s="18" t="s">
        <v>39</v>
      </c>
      <c r="D10" s="18" t="s">
        <v>40</v>
      </c>
      <c r="E10" s="18" t="s">
        <v>41</v>
      </c>
      <c r="F10" s="16" t="s">
        <v>15</v>
      </c>
      <c r="G10" s="16" t="s">
        <v>16</v>
      </c>
      <c r="H10" s="16" t="s">
        <v>15</v>
      </c>
      <c r="I10" s="25" t="s">
        <v>18</v>
      </c>
      <c r="J10" s="25" t="s">
        <v>18</v>
      </c>
    </row>
    <row r="11" ht="27" spans="1:10">
      <c r="A11" s="16">
        <v>8</v>
      </c>
      <c r="B11" s="17" t="s">
        <v>19</v>
      </c>
      <c r="C11" s="18" t="s">
        <v>42</v>
      </c>
      <c r="D11" s="18" t="s">
        <v>25</v>
      </c>
      <c r="E11" s="21" t="s">
        <v>43</v>
      </c>
      <c r="F11" s="16" t="s">
        <v>15</v>
      </c>
      <c r="G11" s="16" t="s">
        <v>16</v>
      </c>
      <c r="H11" s="16" t="s">
        <v>15</v>
      </c>
      <c r="I11" s="28" t="s">
        <v>17</v>
      </c>
      <c r="J11" s="25" t="s">
        <v>18</v>
      </c>
    </row>
    <row r="12" ht="40.5" spans="1:10">
      <c r="A12" s="16">
        <v>9</v>
      </c>
      <c r="B12" s="18" t="s">
        <v>44</v>
      </c>
      <c r="C12" s="18" t="s">
        <v>45</v>
      </c>
      <c r="D12" s="18" t="s">
        <v>46</v>
      </c>
      <c r="E12" s="18" t="s">
        <v>47</v>
      </c>
      <c r="F12" s="16" t="s">
        <v>15</v>
      </c>
      <c r="G12" s="16" t="s">
        <v>16</v>
      </c>
      <c r="H12" s="16" t="s">
        <v>15</v>
      </c>
      <c r="I12" s="28" t="s">
        <v>17</v>
      </c>
      <c r="J12" s="25" t="s">
        <v>18</v>
      </c>
    </row>
    <row r="13" ht="27" spans="1:10">
      <c r="A13" s="16">
        <v>10</v>
      </c>
      <c r="B13" s="18" t="s">
        <v>48</v>
      </c>
      <c r="C13" s="18" t="s">
        <v>49</v>
      </c>
      <c r="D13" s="18" t="s">
        <v>50</v>
      </c>
      <c r="E13" s="22" t="s">
        <v>51</v>
      </c>
      <c r="F13" s="16" t="s">
        <v>15</v>
      </c>
      <c r="G13" s="16" t="s">
        <v>16</v>
      </c>
      <c r="H13" s="16" t="s">
        <v>15</v>
      </c>
      <c r="I13" s="25" t="s">
        <v>18</v>
      </c>
      <c r="J13" s="25" t="s">
        <v>18</v>
      </c>
    </row>
  </sheetData>
  <mergeCells count="11">
    <mergeCell ref="A1:J1"/>
    <mergeCell ref="A2:A3"/>
    <mergeCell ref="B2:B3"/>
    <mergeCell ref="C2:C3"/>
    <mergeCell ref="D2:D3"/>
    <mergeCell ref="E2:E3"/>
    <mergeCell ref="F2:F3"/>
    <mergeCell ref="G2:G3"/>
    <mergeCell ref="H2:H3"/>
    <mergeCell ref="I2:I3"/>
    <mergeCell ref="J2:J3"/>
  </mergeCells>
  <pageMargins left="0.75" right="0.550694444444444" top="0.826388888888889" bottom="1" header="0.511805555555556" footer="0.511805555555556"/>
  <pageSetup paperSize="9" scale="7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H8"/>
  <sheetViews>
    <sheetView workbookViewId="0">
      <selection activeCell="F24" sqref="F24"/>
    </sheetView>
  </sheetViews>
  <sheetFormatPr defaultColWidth="9" defaultRowHeight="14.25" outlineLevelRow="7" outlineLevelCol="7"/>
  <cols>
    <col min="4" max="4" width="18.375" customWidth="1"/>
    <col min="5" max="5" width="16.375" customWidth="1"/>
    <col min="7" max="8" width="12.625"/>
  </cols>
  <sheetData>
    <row r="4" spans="5:5">
      <c r="E4" t="s">
        <v>52</v>
      </c>
    </row>
    <row r="5" spans="3:5">
      <c r="C5" t="s">
        <v>53</v>
      </c>
      <c r="D5">
        <v>33663.506726</v>
      </c>
      <c r="E5">
        <v>240</v>
      </c>
    </row>
    <row r="6" spans="4:5">
      <c r="D6">
        <v>33466.530275</v>
      </c>
      <c r="E6">
        <v>701.64</v>
      </c>
    </row>
    <row r="7" spans="4:5">
      <c r="D7">
        <v>5941.287065</v>
      </c>
      <c r="E7">
        <v>874.838942</v>
      </c>
    </row>
    <row r="8" spans="4:8">
      <c r="D8">
        <f>SUM(D5:D7)</f>
        <v>73071.324066</v>
      </c>
      <c r="E8">
        <f>SUM(E5:E7)</f>
        <v>1816.478942</v>
      </c>
      <c r="G8">
        <f>D8-E8</f>
        <v>71254.845124</v>
      </c>
      <c r="H8">
        <f>G8/D8</f>
        <v>0.975141015094248</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Pisces</cp:lastModifiedBy>
  <dcterms:created xsi:type="dcterms:W3CDTF">2020-12-04T02:21:00Z</dcterms:created>
  <dcterms:modified xsi:type="dcterms:W3CDTF">2024-12-30T08:33:00Z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
  </property>
</Properties>
</file>