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467"/>
  </bookViews>
  <sheets>
    <sheet name="Sheet1" sheetId="1" r:id="rId1"/>
    <sheet name="Sheet2" sheetId="2" r:id="rId2"/>
    <sheet name="Sheet3" sheetId="3" r:id="rId3"/>
  </sheets>
  <definedNames>
    <definedName name="_xlnm._FilterDatabase" localSheetId="0" hidden="1">Sheet1!$D:$D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<sst xmlns="http://schemas.openxmlformats.org/spreadsheetml/2006/main" count="103" uniqueCount="63">
  <si>
    <t>2024年第三季度巩义市政府采购项目检查工作问题统计表</t>
  </si>
  <si>
    <t>序号</t>
  </si>
  <si>
    <t>采购人</t>
  </si>
  <si>
    <t>项目名称</t>
  </si>
  <si>
    <t>代理机构</t>
  </si>
  <si>
    <t>采购编号</t>
  </si>
  <si>
    <t>是否存在妨碍公平竞争条款</t>
  </si>
  <si>
    <t>是否按照部门采购内控制度执行</t>
  </si>
  <si>
    <t>是否设置（“三库”（备选库、名录库、资格库）</t>
  </si>
  <si>
    <t>采购信息管理方面</t>
  </si>
  <si>
    <t>采购需求管理方面</t>
  </si>
  <si>
    <t>巩义市交通运输局</t>
  </si>
  <si>
    <t>巩义市交通运输局S233-S315道路涉及米菜线、米魏线电力线路迁建工程项目</t>
  </si>
  <si>
    <t>河南众海工程管理有限公司</t>
  </si>
  <si>
    <t>巩财磋商采购-2024-77</t>
  </si>
  <si>
    <t>否</t>
  </si>
  <si>
    <t>是</t>
  </si>
  <si>
    <t>√</t>
  </si>
  <si>
    <r>
      <rPr>
        <sz val="12"/>
        <color rgb="FF000000"/>
        <rFont val="SimSun"/>
        <charset val="134"/>
      </rPr>
      <t>中国共产党巩义市委员会政法委员会</t>
    </r>
    <r>
      <rPr>
        <sz val="12"/>
        <color rgb="FF000000"/>
        <rFont val="SimSun"/>
        <charset val="134"/>
      </rPr>
      <t xml:space="preserve"> </t>
    </r>
  </si>
  <si>
    <t>中国共产党巩义市委员会政法委员会社会治安保险项目</t>
  </si>
  <si>
    <t>河南省英凯项目管理有限公司</t>
  </si>
  <si>
    <t>巩财公开采购-2024-25</t>
  </si>
  <si>
    <t>1.招标公告中未公告代理费用收取方式及标准，不符合河南省财政厅关于印发《河南省政府采购代理机构管理实施办法》的通知”--第十九条第三款要求；</t>
  </si>
  <si>
    <t>1、未建立内控制度</t>
  </si>
  <si>
    <t>巩义市农业农村工作委员会</t>
  </si>
  <si>
    <t>巩义市农业农村工作委员会巩义市第三次全国土壤普查成果汇总项目</t>
  </si>
  <si>
    <r>
      <rPr>
        <sz val="12"/>
        <color rgb="FF000000"/>
        <rFont val="SimSun"/>
        <charset val="134"/>
      </rPr>
      <t>河南申鑫采购招标事务所</t>
    </r>
    <r>
      <rPr>
        <sz val="12"/>
        <color rgb="FF000000"/>
        <rFont val="SimSun"/>
        <charset val="134"/>
      </rPr>
      <t xml:space="preserve">
</t>
    </r>
    <r>
      <rPr>
        <sz val="12"/>
        <color rgb="FF000000"/>
        <rFont val="SimSun"/>
        <charset val="134"/>
      </rPr>
      <t>有限公司</t>
    </r>
  </si>
  <si>
    <r>
      <rPr>
        <sz val="12"/>
        <color rgb="FF000000"/>
        <rFont val="SimSun"/>
        <charset val="134"/>
      </rPr>
      <t>巩财磋商采购</t>
    </r>
    <r>
      <rPr>
        <sz val="12"/>
        <color rgb="FF000000"/>
        <rFont val="SimSun"/>
        <charset val="134"/>
      </rPr>
      <t xml:space="preserve">
</t>
    </r>
    <r>
      <rPr>
        <sz val="12"/>
        <color rgb="FF000000"/>
        <rFont val="SimSun"/>
        <charset val="134"/>
      </rPr>
      <t>-2024-81</t>
    </r>
  </si>
  <si>
    <t>1、一般性审查意见书和重点审查意见书编制不规范：审查工作机制成员缺少监督部门、缺少总结性审查意见；</t>
  </si>
  <si>
    <t>巩义市民政局</t>
  </si>
  <si>
    <t>巩义市民政局巩义市特殊困难老年人家庭适老化改造项目</t>
  </si>
  <si>
    <t>达信建设发展有限公司</t>
  </si>
  <si>
    <t>巩财公开采购-2024-27</t>
  </si>
  <si>
    <t xml:space="preserve">1、需求确定书编制不合格：技术要求不明确、技术商务要求未分包段：
2、实施计划书编制不规范：未按照要求分别确定每个采购包的相关内容；
</t>
  </si>
  <si>
    <t>巩义市教育局</t>
  </si>
  <si>
    <t>巩义市教育局第一高级中学和第二高级中学新建走班教学楼设施设备配备项目</t>
  </si>
  <si>
    <t>河南以牧全过程工程咨询有限公司</t>
  </si>
  <si>
    <t>巩财公开采购-2024-37</t>
  </si>
  <si>
    <t>采购文件目录中没有合同融资。
A包合同公告时间超过规定期限。</t>
  </si>
  <si>
    <t>1、实施计划书编制不规范：未按照要求分别确定每个采购包的相关内容；2、一般性审查意见书和重点审查意见书编制不规范：审查工作机制成员缺少监督部门</t>
  </si>
  <si>
    <t>巩义市康店镇人民政府</t>
  </si>
  <si>
    <t>巩义市康店镇康北村2023年度和美乡村示范村建设项目（一期）</t>
  </si>
  <si>
    <t>河南中诚智慧工程项目管理有限公司</t>
  </si>
  <si>
    <t>巩财磋商采购-2024-85</t>
  </si>
  <si>
    <t>巩义市农业农村工作委员会巩义市已建高标准农田提质改造项目</t>
  </si>
  <si>
    <t>河南万禾旭企业管理有限公司</t>
  </si>
  <si>
    <t>巩财谈判采购-2024-4</t>
  </si>
  <si>
    <t>1、需求确定书编制规范：技术要求和上午要求均不明确；</t>
  </si>
  <si>
    <t>巩义市小关镇人民政府</t>
  </si>
  <si>
    <t>巩义市小关镇人民政府2024年巩义市小关镇农产品加工车间项目</t>
  </si>
  <si>
    <t>巩财磋商采购-2024-79</t>
  </si>
  <si>
    <t>合同公告时间超过规定期限</t>
  </si>
  <si>
    <t>巩义市教育局2024年教育工会中秋节福利项目</t>
  </si>
  <si>
    <t>河南顺驰建设工程管理有限公司</t>
  </si>
  <si>
    <t>巩财询价采购-2024-15</t>
  </si>
  <si>
    <t>最终签订合同和采购文件里的合同文本不一样</t>
  </si>
  <si>
    <t>1、一般性审查意见书和重点审查意见书编制不规范：缺少总结性审查意见；</t>
  </si>
  <si>
    <t>巩义市人力资源和社会保障局</t>
  </si>
  <si>
    <t>巩义市人力资源和社会保障局巩义市社区“乐业小站”信息化建设项目</t>
  </si>
  <si>
    <t>恒信咨询管理有限公司</t>
  </si>
  <si>
    <t>巩财谈判采购-2024-12</t>
  </si>
  <si>
    <t>大</t>
  </si>
  <si>
    <t>合同总额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</si>
</sst>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2"/>
      <name val="宋体"/>
      <charset val="134"/>
    </font>
    <font>
      <b/>
      <sz val="28"/>
      <name val="宋体"/>
      <charset val="134"/>
    </font>
    <font>
      <sz val="12"/>
      <color rgb="FF000000"/>
      <name val="SimSun"/>
      <charset val="134"/>
    </font>
    <font>
      <sz val="11"/>
      <color rgb="FF000000"/>
      <name val="SimSun"/>
      <charset val="134"/>
    </font>
    <font>
      <sz val="11"/>
      <color rgb="FF000000"/>
      <name val="宋体"/>
      <charset val="134"/>
    </font>
    <font>
      <sz val="12"/>
      <color rgb="FF000000"/>
      <name val="宋体"/>
      <charset val="134"/>
    </font>
    <font>
      <sz val="12"/>
      <color rgb="FF000000"/>
      <name val="宋体"/>
      <charset val="134"/>
      <scheme val="minor"/>
    </font>
    <font>
      <sz val="24"/>
      <name val="Microsoft YaHei U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0" fillId="0" borderId="2" xfId="0"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9999"/>
      <color rgb="00969696"/>
      <color rgb="00444444"/>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pane xSplit="3" ySplit="3" topLeftCell="E4" activePane="bottomRight" state="frozen"/>
      <selection/>
      <selection pane="topRight"/>
      <selection pane="bottomLeft"/>
      <selection pane="bottomRight" activeCell="H5" sqref="H5"/>
    </sheetView>
  </sheetViews>
  <sheetFormatPr defaultColWidth="9" defaultRowHeight="14.25"/>
  <cols>
    <col min="1" max="1" width="4.425" style="3" customWidth="1"/>
    <col min="2" max="2" width="20.8916666666667" style="4" customWidth="1"/>
    <col min="3" max="3" width="26.375" style="5" customWidth="1"/>
    <col min="4" max="4" width="20.375" style="2" customWidth="1"/>
    <col min="5" max="5" width="20.625" style="5" customWidth="1"/>
    <col min="6" max="6" width="12.625" style="6" customWidth="1"/>
    <col min="7" max="7" width="13" style="6" customWidth="1"/>
    <col min="8" max="8" width="14.875" style="6" customWidth="1"/>
    <col min="9" max="9" width="37" style="6" customWidth="1"/>
    <col min="10" max="10" width="37" style="7" customWidth="1"/>
    <col min="11" max="11" width="21" customWidth="1"/>
  </cols>
  <sheetData>
    <row r="1" s="1" customFormat="1" ht="76" customHeight="1" spans="1:10">
      <c r="A1" s="8" t="s">
        <v>0</v>
      </c>
      <c r="B1" s="9"/>
      <c r="C1" s="9"/>
      <c r="D1" s="9"/>
      <c r="E1" s="9"/>
      <c r="F1" s="9"/>
      <c r="G1" s="9"/>
      <c r="H1" s="9"/>
      <c r="I1" s="9"/>
      <c r="J1" s="9"/>
    </row>
    <row r="2" s="1" customFormat="1" ht="27" customHeight="1" spans="1:10">
      <c r="A2" s="10" t="s">
        <v>1</v>
      </c>
      <c r="B2" s="11" t="s">
        <v>2</v>
      </c>
      <c r="C2" s="12" t="s">
        <v>3</v>
      </c>
      <c r="D2" s="13" t="s">
        <v>4</v>
      </c>
      <c r="E2" s="12" t="s">
        <v>5</v>
      </c>
      <c r="F2" s="12" t="s">
        <v>6</v>
      </c>
      <c r="G2" s="12" t="s">
        <v>7</v>
      </c>
      <c r="H2" s="12" t="s">
        <v>8</v>
      </c>
      <c r="I2" s="12" t="s">
        <v>9</v>
      </c>
      <c r="J2" s="26" t="s">
        <v>10</v>
      </c>
    </row>
    <row r="3" s="1" customFormat="1" ht="30" customHeight="1" spans="1:10">
      <c r="A3" s="10"/>
      <c r="B3" s="14"/>
      <c r="C3" s="15"/>
      <c r="D3" s="16"/>
      <c r="E3" s="15"/>
      <c r="F3" s="15"/>
      <c r="G3" s="15"/>
      <c r="H3" s="15"/>
      <c r="I3" s="15"/>
      <c r="J3" s="27"/>
    </row>
    <row r="4" s="2" customFormat="1" ht="72" customHeight="1" spans="1:10">
      <c r="A4" s="17">
        <v>1</v>
      </c>
      <c r="B4" s="18" t="s">
        <v>11</v>
      </c>
      <c r="C4" s="19" t="s">
        <v>12</v>
      </c>
      <c r="D4" s="20" t="s">
        <v>13</v>
      </c>
      <c r="E4" s="19" t="s">
        <v>14</v>
      </c>
      <c r="F4" s="17" t="s">
        <v>15</v>
      </c>
      <c r="G4" s="17" t="s">
        <v>16</v>
      </c>
      <c r="H4" s="17" t="s">
        <v>15</v>
      </c>
      <c r="I4" s="28" t="s">
        <v>17</v>
      </c>
      <c r="J4" s="28" t="s">
        <v>17</v>
      </c>
    </row>
    <row r="5" s="2" customFormat="1" ht="54" spans="1:10">
      <c r="A5" s="17">
        <v>2</v>
      </c>
      <c r="B5" s="18" t="s">
        <v>18</v>
      </c>
      <c r="C5" s="20" t="s">
        <v>19</v>
      </c>
      <c r="D5" s="19" t="s">
        <v>20</v>
      </c>
      <c r="E5" s="20" t="s">
        <v>21</v>
      </c>
      <c r="F5" s="17" t="s">
        <v>15</v>
      </c>
      <c r="G5" s="17" t="s">
        <v>15</v>
      </c>
      <c r="H5" s="17" t="s">
        <v>15</v>
      </c>
      <c r="I5" s="29" t="s">
        <v>22</v>
      </c>
      <c r="J5" s="20" t="s">
        <v>23</v>
      </c>
    </row>
    <row r="6" s="2" customFormat="1" ht="68" customHeight="1" spans="1:10">
      <c r="A6" s="17">
        <v>3</v>
      </c>
      <c r="B6" s="18" t="s">
        <v>24</v>
      </c>
      <c r="C6" s="18" t="s">
        <v>25</v>
      </c>
      <c r="D6" s="18" t="s">
        <v>26</v>
      </c>
      <c r="E6" s="18" t="s">
        <v>27</v>
      </c>
      <c r="F6" s="17" t="s">
        <v>15</v>
      </c>
      <c r="G6" s="17" t="s">
        <v>16</v>
      </c>
      <c r="H6" s="17" t="s">
        <v>15</v>
      </c>
      <c r="I6" s="28" t="s">
        <v>17</v>
      </c>
      <c r="J6" s="20" t="s">
        <v>28</v>
      </c>
    </row>
    <row r="7" s="2" customFormat="1" ht="83" customHeight="1" spans="1:10">
      <c r="A7" s="17">
        <v>4</v>
      </c>
      <c r="B7" s="19" t="s">
        <v>29</v>
      </c>
      <c r="C7" s="19" t="s">
        <v>30</v>
      </c>
      <c r="D7" s="19" t="s">
        <v>31</v>
      </c>
      <c r="E7" s="19" t="s">
        <v>32</v>
      </c>
      <c r="F7" s="17" t="s">
        <v>15</v>
      </c>
      <c r="G7" s="17" t="s">
        <v>16</v>
      </c>
      <c r="H7" s="17" t="s">
        <v>15</v>
      </c>
      <c r="I7" s="28" t="s">
        <v>17</v>
      </c>
      <c r="J7" s="30" t="s">
        <v>33</v>
      </c>
    </row>
    <row r="8" ht="67" customHeight="1" spans="1:10">
      <c r="A8" s="17">
        <v>5</v>
      </c>
      <c r="B8" s="18" t="s">
        <v>34</v>
      </c>
      <c r="C8" s="20" t="s">
        <v>35</v>
      </c>
      <c r="D8" s="20" t="s">
        <v>36</v>
      </c>
      <c r="E8" s="19" t="s">
        <v>37</v>
      </c>
      <c r="F8" s="17" t="s">
        <v>15</v>
      </c>
      <c r="G8" s="17" t="s">
        <v>16</v>
      </c>
      <c r="H8" s="17" t="s">
        <v>15</v>
      </c>
      <c r="I8" s="29" t="s">
        <v>38</v>
      </c>
      <c r="J8" s="30" t="s">
        <v>39</v>
      </c>
    </row>
    <row r="9" ht="40.5" spans="1:10">
      <c r="A9" s="17">
        <v>6</v>
      </c>
      <c r="B9" s="18" t="s">
        <v>40</v>
      </c>
      <c r="C9" s="19" t="s">
        <v>41</v>
      </c>
      <c r="D9" s="19" t="s">
        <v>42</v>
      </c>
      <c r="E9" s="19" t="s">
        <v>43</v>
      </c>
      <c r="F9" s="17" t="s">
        <v>15</v>
      </c>
      <c r="G9" s="17" t="s">
        <v>16</v>
      </c>
      <c r="H9" s="17" t="s">
        <v>15</v>
      </c>
      <c r="I9" s="28" t="s">
        <v>17</v>
      </c>
      <c r="J9" s="28" t="s">
        <v>17</v>
      </c>
    </row>
    <row r="10" ht="40.5" spans="1:10">
      <c r="A10" s="17">
        <v>7</v>
      </c>
      <c r="B10" s="21" t="s">
        <v>24</v>
      </c>
      <c r="C10" s="19" t="s">
        <v>44</v>
      </c>
      <c r="D10" s="19" t="s">
        <v>45</v>
      </c>
      <c r="E10" s="19" t="s">
        <v>46</v>
      </c>
      <c r="F10" s="17" t="s">
        <v>15</v>
      </c>
      <c r="G10" s="17" t="s">
        <v>16</v>
      </c>
      <c r="H10" s="17" t="s">
        <v>15</v>
      </c>
      <c r="I10" s="28" t="s">
        <v>17</v>
      </c>
      <c r="J10" s="30" t="s">
        <v>47</v>
      </c>
    </row>
    <row r="11" ht="42.75" spans="1:10">
      <c r="A11" s="17">
        <v>8</v>
      </c>
      <c r="B11" s="18" t="s">
        <v>48</v>
      </c>
      <c r="C11" s="22" t="s">
        <v>49</v>
      </c>
      <c r="D11" s="22" t="s">
        <v>13</v>
      </c>
      <c r="E11" s="22" t="s">
        <v>50</v>
      </c>
      <c r="F11" s="17" t="s">
        <v>15</v>
      </c>
      <c r="G11" s="17" t="s">
        <v>16</v>
      </c>
      <c r="H11" s="17" t="s">
        <v>15</v>
      </c>
      <c r="I11" s="31" t="s">
        <v>51</v>
      </c>
      <c r="J11" s="28" t="s">
        <v>17</v>
      </c>
    </row>
    <row r="12" ht="28.5" spans="1:10">
      <c r="A12" s="17">
        <v>9</v>
      </c>
      <c r="B12" s="23" t="s">
        <v>34</v>
      </c>
      <c r="C12" s="22" t="s">
        <v>52</v>
      </c>
      <c r="D12" s="24" t="s">
        <v>53</v>
      </c>
      <c r="E12" s="24" t="s">
        <v>54</v>
      </c>
      <c r="F12" s="17" t="s">
        <v>15</v>
      </c>
      <c r="G12" s="17" t="s">
        <v>16</v>
      </c>
      <c r="H12" s="17" t="s">
        <v>15</v>
      </c>
      <c r="I12" s="31" t="s">
        <v>55</v>
      </c>
      <c r="J12" s="30" t="s">
        <v>56</v>
      </c>
    </row>
    <row r="13" ht="42.75" spans="1:10">
      <c r="A13" s="17">
        <v>10</v>
      </c>
      <c r="B13" s="23" t="s">
        <v>57</v>
      </c>
      <c r="C13" s="25" t="s">
        <v>58</v>
      </c>
      <c r="D13" s="24" t="s">
        <v>59</v>
      </c>
      <c r="E13" s="24" t="s">
        <v>60</v>
      </c>
      <c r="F13" s="17" t="s">
        <v>15</v>
      </c>
      <c r="G13" s="17" t="s">
        <v>16</v>
      </c>
      <c r="H13" s="17" t="s">
        <v>15</v>
      </c>
      <c r="I13" s="28" t="s">
        <v>17</v>
      </c>
      <c r="J13" s="28" t="s">
        <v>17</v>
      </c>
    </row>
  </sheetData>
  <mergeCells count="11">
    <mergeCell ref="A1:J1"/>
    <mergeCell ref="A2:A3"/>
    <mergeCell ref="B2:B3"/>
    <mergeCell ref="C2:C3"/>
    <mergeCell ref="D2:D3"/>
    <mergeCell ref="E2:E3"/>
    <mergeCell ref="F2:F3"/>
    <mergeCell ref="G2:G3"/>
    <mergeCell ref="H2:H3"/>
    <mergeCell ref="I2:I3"/>
    <mergeCell ref="J2:J3"/>
  </mergeCells>
  <pageMargins left="0.75" right="0.550694444444444" top="0.826388888888889" bottom="1" header="0.511805555555556" footer="0.511805555555556"/>
  <pageSetup paperSize="9" scale="7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H8"/>
  <sheetViews>
    <sheetView workbookViewId="0">
      <selection activeCell="F24" sqref="F24"/>
    </sheetView>
  </sheetViews>
  <sheetFormatPr defaultColWidth="9" defaultRowHeight="14.25" outlineLevelRow="7" outlineLevelCol="7"/>
  <cols>
    <col min="4" max="4" width="18.375" customWidth="1"/>
    <col min="5" max="5" width="16.375" customWidth="1"/>
    <col min="7" max="8" width="12.625"/>
  </cols>
  <sheetData>
    <row r="4" spans="5:5">
      <c r="E4" t="s">
        <v>61</v>
      </c>
    </row>
    <row r="5" spans="3:5">
      <c r="C5" t="s">
        <v>62</v>
      </c>
      <c r="D5">
        <v>33663.506726</v>
      </c>
      <c r="E5">
        <v>240</v>
      </c>
    </row>
    <row r="6" spans="4:5">
      <c r="D6">
        <v>33466.530275</v>
      </c>
      <c r="E6">
        <v>701.64</v>
      </c>
    </row>
    <row r="7" spans="4:5">
      <c r="D7">
        <v>5941.287065</v>
      </c>
      <c r="E7">
        <v>874.838942</v>
      </c>
    </row>
    <row r="8" spans="4:8">
      <c r="D8">
        <f>SUM(D5:D7)</f>
        <v>73071.324066</v>
      </c>
      <c r="E8">
        <f>SUM(E5:E7)</f>
        <v>1816.478942</v>
      </c>
      <c r="G8">
        <f>D8-E8</f>
        <v>71254.845124</v>
      </c>
      <c r="H8">
        <f>G8/D8</f>
        <v>0.975141015094248</v>
      </c>
    </row>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Pisces</cp:lastModifiedBy>
  <dcterms:created xsi:type="dcterms:W3CDTF">2020-12-04T02:21:00Z</dcterms:created>
  <dcterms:modified xsi:type="dcterms:W3CDTF">2024-09-30T02:36:00Z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
  </property>
</Properties>
</file>